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xr:revisionPtr revIDLastSave="0" documentId="13_ncr:1_{E2A91A47-2925-4AB1-8717-1362938E173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OLE_LINK1" localSheetId="0">Лист1!$J$9</definedName>
  </definedName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<sst xmlns="http://schemas.openxmlformats.org/spreadsheetml/2006/main" count="217" uniqueCount="60">
  <si>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</si>
  <si>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</si>
  <si>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</si>
  <si>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</si>
  <si>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</si>
  <si>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</si>
  <si>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</si>
  <si>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</si>
  <si>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</si>
  <si>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</si>
  <si>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</si>
  <si>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</si>
  <si>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</si>
  <si>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</si>
  <si>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</si>
  <si>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</si>
  <si>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</si>
  <si>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</si>
  <si>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</si>
  <si>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</si>
  <si>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</si>
  <si>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</si>
  <si>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</si>
  <si>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</si>
  <si>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</si>
  <si>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</si>
  <si>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</si>
  <si>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</si>
  <si>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</si>
  <si>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</si>
  <si>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</si>
  <si>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</si>
  <si>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</si>
  <si>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</si>
  <si>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</si>
  <si>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</si>
  <si>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</si>
  <si>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</si>
  <si>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</si>
  <si>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"Шухободская школа"</t>
  </si>
  <si>
    <t>директор школы</t>
  </si>
  <si>
    <t>Есина Марина Анатольевна</t>
  </si>
  <si>
    <t>Чай с лимоном</t>
  </si>
  <si>
    <t xml:space="preserve">Хлеб «Дарницкий» </t>
  </si>
  <si>
    <t>Фрикадельки с соусом+греча отварная</t>
  </si>
  <si>
    <t>Чай с сахаром</t>
  </si>
  <si>
    <t>Жаркое по-школьному</t>
  </si>
  <si>
    <t>Компот из сухофруктов</t>
  </si>
  <si>
    <t>Колбаски куриные+макаронные изделия отварные</t>
  </si>
  <si>
    <t>Компот из свежих яблок</t>
  </si>
  <si>
    <t>Гуляш из куры+рис отварной</t>
  </si>
  <si>
    <t>Биточки  куриные с соусом+греча отварная</t>
  </si>
  <si>
    <t>Котлеты рубленые с соусом+рис отварной</t>
  </si>
  <si>
    <t>Тефтели   рыбные с соусом+картофельное пюре</t>
  </si>
  <si>
    <t>Чай с апельсином</t>
  </si>
  <si>
    <t>Плов рисовый с овощами и птицей</t>
  </si>
  <si>
    <t>Напиток из цитрусовых</t>
  </si>
  <si>
    <t>Гуляш+макаронные изделия отварные</t>
  </si>
  <si>
    <t>Напиток из сока</t>
  </si>
  <si>
    <t>Гуляш+макаранные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</si>
</sst>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101" sqref="I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59</v>
      </c>
      <c r="F6" s="39">
        <v>260</v>
      </c>
      <c r="G6" s="50">
        <v>16.760000000000002</v>
      </c>
      <c r="H6" s="39">
        <v>17.53</v>
      </c>
      <c r="I6" s="39">
        <v>48.91</v>
      </c>
      <c r="J6" s="39">
        <v>400.75</v>
      </c>
      <c r="K6" s="51">
        <v>401</v>
      </c>
      <c r="L6" s="39">
        <v>78.75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42</v>
      </c>
      <c r="F8" s="42">
        <v>200</v>
      </c>
      <c r="G8" s="53">
        <v>0.26</v>
      </c>
      <c r="H8" s="42">
        <v>0</v>
      </c>
      <c r="I8" s="53">
        <v>15.22</v>
      </c>
      <c r="J8" s="53">
        <v>61.93</v>
      </c>
      <c r="K8" s="54">
        <v>629</v>
      </c>
      <c r="L8" s="42">
        <v>8</v>
      </c>
    </row>
    <row r="9" spans="1:12" ht="15" x14ac:dyDescent="0.25">
      <c r="A9" s="23"/>
      <c r="B9" s="15"/>
      <c r="C9" s="11"/>
      <c r="D9" s="7" t="s">
        <v>23</v>
      </c>
      <c r="E9" s="52" t="s">
        <v>43</v>
      </c>
      <c r="F9" s="42">
        <v>40</v>
      </c>
      <c r="G9" s="53">
        <v>2.2000000000000002</v>
      </c>
      <c r="H9" s="53">
        <v>0.4</v>
      </c>
      <c r="I9" s="53">
        <v>12.83</v>
      </c>
      <c r="J9" s="53">
        <v>63.74</v>
      </c>
      <c r="K9" s="43"/>
      <c r="L9" s="42">
        <v>3.25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19.220000000000002</v>
      </c>
      <c r="H13" s="19">
        <f t="shared" si="0"/>
        <v>17.93</v>
      </c>
      <c r="I13" s="19">
        <f t="shared" si="0"/>
        <v>76.959999999999994</v>
      </c>
      <c r="J13" s="19">
        <f t="shared" si="0"/>
        <v>526.41999999999996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19.220000000000002</v>
      </c>
      <c r="H24" s="32">
        <f t="shared" si="4"/>
        <v>17.93</v>
      </c>
      <c r="I24" s="32">
        <f t="shared" si="4"/>
        <v>76.959999999999994</v>
      </c>
      <c r="J24" s="32">
        <f t="shared" si="4"/>
        <v>526.41999999999996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44</v>
      </c>
      <c r="F25" s="39">
        <v>260</v>
      </c>
      <c r="G25" s="39">
        <v>17.66</v>
      </c>
      <c r="H25" s="39">
        <v>18.059999999999999</v>
      </c>
      <c r="I25" s="39">
        <v>55.66</v>
      </c>
      <c r="J25" s="39">
        <v>349.23</v>
      </c>
      <c r="K25" s="51">
        <v>481</v>
      </c>
      <c r="L25" s="39">
        <v>81.75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2" t="s">
        <v>45</v>
      </c>
      <c r="F27" s="42">
        <v>200</v>
      </c>
      <c r="G27" s="53">
        <v>0.2</v>
      </c>
      <c r="H27" s="42">
        <v>0</v>
      </c>
      <c r="I27" s="53">
        <v>15.01</v>
      </c>
      <c r="J27" s="53">
        <v>60.84</v>
      </c>
      <c r="K27" s="54">
        <v>628</v>
      </c>
      <c r="L27" s="42">
        <v>5</v>
      </c>
    </row>
    <row r="28" spans="1:12" ht="15" x14ac:dyDescent="0.25">
      <c r="A28" s="14"/>
      <c r="B28" s="15"/>
      <c r="C28" s="11"/>
      <c r="D28" s="7" t="s">
        <v>23</v>
      </c>
      <c r="E28" s="52" t="s">
        <v>43</v>
      </c>
      <c r="F28" s="42">
        <v>40</v>
      </c>
      <c r="G28" s="53">
        <v>2.2000000000000002</v>
      </c>
      <c r="H28" s="53">
        <v>0.4</v>
      </c>
      <c r="I28" s="53">
        <v>12.83</v>
      </c>
      <c r="J28" s="53">
        <v>63.74</v>
      </c>
      <c r="K28" s="43"/>
      <c r="L28" s="42">
        <v>3.25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20.059999999999999</v>
      </c>
      <c r="H32" s="19">
        <f t="shared" ref="H32" si="7">SUM(H25:H31)</f>
        <v>18.459999999999997</v>
      </c>
      <c r="I32" s="19">
        <f t="shared" ref="I32" si="8">SUM(I25:I31)</f>
        <v>83.5</v>
      </c>
      <c r="J32" s="19">
        <f t="shared" ref="J32:L32" si="9">SUM(J25:J31)</f>
        <v>473.81000000000006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20.059999999999999</v>
      </c>
      <c r="H43" s="32">
        <f t="shared" ref="H43" si="15">H32+H42</f>
        <v>18.459999999999997</v>
      </c>
      <c r="I43" s="32">
        <f t="shared" ref="I43" si="16">I32+I42</f>
        <v>83.5</v>
      </c>
      <c r="J43" s="32">
        <f t="shared" ref="J43:L43" si="17">J32+J42</f>
        <v>473.81000000000006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46</v>
      </c>
      <c r="F44" s="55">
        <v>250</v>
      </c>
      <c r="G44" s="55">
        <v>15.4</v>
      </c>
      <c r="H44" s="55">
        <v>18.95</v>
      </c>
      <c r="I44" s="55">
        <v>35.159999999999997</v>
      </c>
      <c r="J44" s="55">
        <v>381.5</v>
      </c>
      <c r="K44" s="40"/>
      <c r="L44" s="39">
        <v>75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47</v>
      </c>
      <c r="F46" s="42">
        <v>200</v>
      </c>
      <c r="G46" s="53">
        <v>0.48</v>
      </c>
      <c r="H46" s="42">
        <v>0</v>
      </c>
      <c r="I46" s="53">
        <v>29.65</v>
      </c>
      <c r="J46" s="53">
        <v>119.9</v>
      </c>
      <c r="K46" s="54">
        <v>588</v>
      </c>
      <c r="L46" s="42">
        <v>12</v>
      </c>
    </row>
    <row r="47" spans="1:12" ht="15" x14ac:dyDescent="0.25">
      <c r="A47" s="23"/>
      <c r="B47" s="15"/>
      <c r="C47" s="11"/>
      <c r="D47" s="7" t="s">
        <v>23</v>
      </c>
      <c r="E47" s="52" t="s">
        <v>43</v>
      </c>
      <c r="F47" s="53">
        <v>50</v>
      </c>
      <c r="G47" s="53">
        <v>2.75</v>
      </c>
      <c r="H47" s="53">
        <v>0.5</v>
      </c>
      <c r="I47" s="53">
        <v>16.03</v>
      </c>
      <c r="J47" s="53">
        <v>79.680000000000007</v>
      </c>
      <c r="K47" s="43"/>
      <c r="L47" s="42">
        <v>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18.630000000000003</v>
      </c>
      <c r="H51" s="19">
        <f t="shared" ref="H51" si="19">SUM(H44:H50)</f>
        <v>19.45</v>
      </c>
      <c r="I51" s="19">
        <f t="shared" ref="I51" si="20">SUM(I44:I50)</f>
        <v>80.84</v>
      </c>
      <c r="J51" s="19">
        <f t="shared" ref="J51:L51" si="21">SUM(J44:J50)</f>
        <v>581.07999999999993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6">G51+G61</f>
        <v>18.630000000000003</v>
      </c>
      <c r="H62" s="32">
        <f t="shared" ref="H62" si="27">H51+H61</f>
        <v>19.45</v>
      </c>
      <c r="I62" s="32">
        <f t="shared" ref="I62" si="28">I51+I61</f>
        <v>80.84</v>
      </c>
      <c r="J62" s="32">
        <f t="shared" ref="J62:L62" si="29">J51+J61</f>
        <v>581.07999999999993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48</v>
      </c>
      <c r="F63" s="39">
        <v>260</v>
      </c>
      <c r="G63" s="39">
        <v>14.98</v>
      </c>
      <c r="H63" s="39">
        <v>18.64</v>
      </c>
      <c r="I63" s="39">
        <v>46.8</v>
      </c>
      <c r="J63" s="39">
        <v>411.55</v>
      </c>
      <c r="K63" s="51">
        <v>469</v>
      </c>
      <c r="L63" s="39">
        <v>67.13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49</v>
      </c>
      <c r="F65" s="42">
        <v>200</v>
      </c>
      <c r="G65" s="53">
        <v>0.16</v>
      </c>
      <c r="H65" s="42">
        <v>0</v>
      </c>
      <c r="I65" s="53">
        <v>27.87</v>
      </c>
      <c r="J65" s="53">
        <v>112.13</v>
      </c>
      <c r="K65" s="54">
        <v>585</v>
      </c>
      <c r="L65" s="42">
        <v>19.62</v>
      </c>
    </row>
    <row r="66" spans="1:12" ht="15" x14ac:dyDescent="0.25">
      <c r="A66" s="23"/>
      <c r="B66" s="15"/>
      <c r="C66" s="11"/>
      <c r="D66" s="7" t="s">
        <v>23</v>
      </c>
      <c r="E66" s="52" t="s">
        <v>43</v>
      </c>
      <c r="F66" s="42">
        <v>40</v>
      </c>
      <c r="G66" s="53">
        <v>2.2000000000000002</v>
      </c>
      <c r="H66" s="53">
        <v>0.4</v>
      </c>
      <c r="I66" s="53">
        <v>12.83</v>
      </c>
      <c r="J66" s="53">
        <v>63.74</v>
      </c>
      <c r="K66" s="43"/>
      <c r="L66" s="42">
        <v>3.25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17.34</v>
      </c>
      <c r="H70" s="19">
        <f t="shared" ref="H70" si="31">SUM(H63:H69)</f>
        <v>19.04</v>
      </c>
      <c r="I70" s="19">
        <f t="shared" ref="I70" si="32">SUM(I63:I69)</f>
        <v>87.5</v>
      </c>
      <c r="J70" s="19">
        <f t="shared" ref="J70:L70" si="33">SUM(J63:J69)</f>
        <v>587.42000000000007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17.34</v>
      </c>
      <c r="H81" s="32">
        <f t="shared" ref="H81" si="39">H70+H80</f>
        <v>19.04</v>
      </c>
      <c r="I81" s="32">
        <f t="shared" ref="I81" si="40">I70+I80</f>
        <v>87.5</v>
      </c>
      <c r="J81" s="32">
        <f t="shared" ref="J81:L81" si="41">J70+J80</f>
        <v>587.42000000000007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50</v>
      </c>
      <c r="F82" s="39">
        <v>250</v>
      </c>
      <c r="G82" s="39">
        <v>14.35</v>
      </c>
      <c r="H82" s="39">
        <v>18.149999999999999</v>
      </c>
      <c r="I82" s="39">
        <v>37.270000000000003</v>
      </c>
      <c r="J82" s="39">
        <v>442.11</v>
      </c>
      <c r="K82" s="51">
        <v>465</v>
      </c>
      <c r="L82" s="39">
        <v>81.75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45</v>
      </c>
      <c r="F84" s="42">
        <v>200</v>
      </c>
      <c r="G84" s="53">
        <v>0.2</v>
      </c>
      <c r="H84" s="42">
        <v>0</v>
      </c>
      <c r="I84" s="53">
        <v>15.01</v>
      </c>
      <c r="J84" s="53">
        <v>60.84</v>
      </c>
      <c r="K84" s="54">
        <v>628</v>
      </c>
      <c r="L84" s="42">
        <v>5</v>
      </c>
    </row>
    <row r="85" spans="1:12" ht="15" x14ac:dyDescent="0.25">
      <c r="A85" s="23"/>
      <c r="B85" s="15"/>
      <c r="C85" s="11"/>
      <c r="D85" s="7" t="s">
        <v>23</v>
      </c>
      <c r="E85" s="52" t="s">
        <v>43</v>
      </c>
      <c r="F85" s="42">
        <v>50</v>
      </c>
      <c r="G85" s="53">
        <v>2.75</v>
      </c>
      <c r="H85" s="53">
        <v>0.5</v>
      </c>
      <c r="I85" s="53">
        <v>16.03</v>
      </c>
      <c r="J85" s="53">
        <v>79.680000000000007</v>
      </c>
      <c r="K85" s="43"/>
      <c r="L85" s="42">
        <v>3.25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17.299999999999997</v>
      </c>
      <c r="H89" s="19">
        <f t="shared" ref="H89" si="43">SUM(H82:H88)</f>
        <v>18.649999999999999</v>
      </c>
      <c r="I89" s="19">
        <f t="shared" ref="I89" si="44">SUM(I82:I88)</f>
        <v>68.31</v>
      </c>
      <c r="J89" s="19">
        <f t="shared" ref="J89:L89" si="45">SUM(J82:J88)</f>
        <v>582.63000000000011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500</v>
      </c>
      <c r="G100" s="32">
        <f t="shared" ref="G100" si="50">G89+G99</f>
        <v>17.299999999999997</v>
      </c>
      <c r="H100" s="32">
        <f t="shared" ref="H100" si="51">H89+H99</f>
        <v>18.649999999999999</v>
      </c>
      <c r="I100" s="32">
        <f t="shared" ref="I100" si="52">I89+I99</f>
        <v>68.31</v>
      </c>
      <c r="J100" s="32">
        <f t="shared" ref="J100:L100" si="53">J89+J99</f>
        <v>582.63000000000011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57</v>
      </c>
      <c r="F101" s="39">
        <v>260</v>
      </c>
      <c r="G101" s="39">
        <v>16.760000000000002</v>
      </c>
      <c r="H101" s="39">
        <v>17.53</v>
      </c>
      <c r="I101" s="39">
        <v>48.91</v>
      </c>
      <c r="J101" s="39">
        <v>400.75</v>
      </c>
      <c r="K101" s="51">
        <v>401</v>
      </c>
      <c r="L101" s="39">
        <v>78.75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42</v>
      </c>
      <c r="F103" s="42">
        <v>200</v>
      </c>
      <c r="G103" s="53">
        <v>0.26</v>
      </c>
      <c r="H103" s="42">
        <v>0</v>
      </c>
      <c r="I103" s="53">
        <v>15.22</v>
      </c>
      <c r="J103" s="53">
        <v>61.93</v>
      </c>
      <c r="K103" s="54">
        <v>629</v>
      </c>
      <c r="L103" s="42">
        <v>8</v>
      </c>
    </row>
    <row r="104" spans="1:12" ht="15" x14ac:dyDescent="0.25">
      <c r="A104" s="23"/>
      <c r="B104" s="15"/>
      <c r="C104" s="11"/>
      <c r="D104" s="7" t="s">
        <v>23</v>
      </c>
      <c r="E104" s="52" t="s">
        <v>43</v>
      </c>
      <c r="F104" s="42">
        <v>40</v>
      </c>
      <c r="G104" s="53">
        <v>2.2000000000000002</v>
      </c>
      <c r="H104" s="53">
        <v>0.4</v>
      </c>
      <c r="I104" s="53">
        <v>12.83</v>
      </c>
      <c r="J104" s="53">
        <v>63.74</v>
      </c>
      <c r="K104" s="43"/>
      <c r="L104" s="42">
        <v>3.25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19.220000000000002</v>
      </c>
      <c r="H108" s="19">
        <f t="shared" si="54"/>
        <v>17.93</v>
      </c>
      <c r="I108" s="19">
        <f t="shared" si="54"/>
        <v>76.959999999999994</v>
      </c>
      <c r="J108" s="19">
        <f t="shared" si="54"/>
        <v>526.41999999999996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19.220000000000002</v>
      </c>
      <c r="H119" s="32">
        <f t="shared" ref="H119" si="59">H108+H118</f>
        <v>17.93</v>
      </c>
      <c r="I119" s="32">
        <f t="shared" ref="I119" si="60">I108+I118</f>
        <v>76.959999999999994</v>
      </c>
      <c r="J119" s="32">
        <f t="shared" ref="J119:L119" si="61">J108+J118</f>
        <v>526.41999999999996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51</v>
      </c>
      <c r="F120" s="39">
        <v>260</v>
      </c>
      <c r="G120" s="39">
        <v>16.309999999999999</v>
      </c>
      <c r="H120" s="39">
        <v>16.25</v>
      </c>
      <c r="I120" s="39">
        <v>53.96</v>
      </c>
      <c r="J120" s="39">
        <v>349.37</v>
      </c>
      <c r="K120" s="51">
        <v>463</v>
      </c>
      <c r="L120" s="39">
        <v>77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58</v>
      </c>
      <c r="F122" s="42">
        <v>200</v>
      </c>
      <c r="G122" s="53">
        <v>0.5</v>
      </c>
      <c r="H122" s="42">
        <v>0</v>
      </c>
      <c r="I122" s="53">
        <v>16.55</v>
      </c>
      <c r="J122" s="53">
        <v>140.19999999999999</v>
      </c>
      <c r="K122" s="54">
        <v>591</v>
      </c>
      <c r="L122" s="42">
        <v>10</v>
      </c>
    </row>
    <row r="123" spans="1:12" ht="15" x14ac:dyDescent="0.25">
      <c r="A123" s="14"/>
      <c r="B123" s="15"/>
      <c r="C123" s="11"/>
      <c r="D123" s="7" t="s">
        <v>23</v>
      </c>
      <c r="E123" s="52" t="s">
        <v>43</v>
      </c>
      <c r="F123" s="42">
        <v>40</v>
      </c>
      <c r="G123" s="53">
        <v>2.2000000000000002</v>
      </c>
      <c r="H123" s="53">
        <v>0.4</v>
      </c>
      <c r="I123" s="53">
        <v>12.83</v>
      </c>
      <c r="J123" s="53">
        <v>63.74</v>
      </c>
      <c r="K123" s="43"/>
      <c r="L123" s="42">
        <v>3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19.009999999999998</v>
      </c>
      <c r="H127" s="19">
        <f t="shared" si="62"/>
        <v>16.649999999999999</v>
      </c>
      <c r="I127" s="19">
        <f t="shared" si="62"/>
        <v>83.34</v>
      </c>
      <c r="J127" s="19">
        <f t="shared" si="62"/>
        <v>553.30999999999995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19.009999999999998</v>
      </c>
      <c r="H138" s="32">
        <f t="shared" ref="H138" si="67">H127+H137</f>
        <v>16.649999999999999</v>
      </c>
      <c r="I138" s="32">
        <f t="shared" ref="I138" si="68">I127+I137</f>
        <v>83.34</v>
      </c>
      <c r="J138" s="32">
        <f t="shared" ref="J138:L138" si="69">J127+J137</f>
        <v>553.30999999999995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52</v>
      </c>
      <c r="F139" s="39">
        <v>260</v>
      </c>
      <c r="G139" s="39">
        <v>14.92</v>
      </c>
      <c r="H139" s="39">
        <v>17.11</v>
      </c>
      <c r="I139" s="39">
        <v>39.6</v>
      </c>
      <c r="J139" s="39">
        <v>423.36</v>
      </c>
      <c r="K139" s="51">
        <v>416</v>
      </c>
      <c r="L139" s="39">
        <v>81.75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45</v>
      </c>
      <c r="F141" s="42">
        <v>200</v>
      </c>
      <c r="G141" s="53">
        <v>0.2</v>
      </c>
      <c r="H141" s="42">
        <v>0</v>
      </c>
      <c r="I141" s="53">
        <v>15.01</v>
      </c>
      <c r="J141" s="53">
        <v>60.84</v>
      </c>
      <c r="K141" s="54">
        <v>628</v>
      </c>
      <c r="L141" s="42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43</v>
      </c>
      <c r="F142" s="42">
        <v>40</v>
      </c>
      <c r="G142" s="53">
        <v>2.2000000000000002</v>
      </c>
      <c r="H142" s="53">
        <v>0.4</v>
      </c>
      <c r="I142" s="53">
        <v>12.83</v>
      </c>
      <c r="J142" s="53">
        <v>63.74</v>
      </c>
      <c r="K142" s="43"/>
      <c r="L142" s="42">
        <v>3.25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17.32</v>
      </c>
      <c r="H146" s="19">
        <f t="shared" si="70"/>
        <v>17.509999999999998</v>
      </c>
      <c r="I146" s="19">
        <f t="shared" si="70"/>
        <v>67.44</v>
      </c>
      <c r="J146" s="19">
        <f t="shared" si="70"/>
        <v>547.94000000000005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74">G146+G156</f>
        <v>17.32</v>
      </c>
      <c r="H157" s="32">
        <f t="shared" ref="H157" si="75">H146+H156</f>
        <v>17.509999999999998</v>
      </c>
      <c r="I157" s="32">
        <f t="shared" ref="I157" si="76">I146+I156</f>
        <v>67.44</v>
      </c>
      <c r="J157" s="32">
        <f t="shared" ref="J157:L157" si="77">J146+J156</f>
        <v>547.94000000000005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53</v>
      </c>
      <c r="F158" s="39">
        <v>260</v>
      </c>
      <c r="G158" s="39">
        <v>16.13</v>
      </c>
      <c r="H158" s="39">
        <v>16.27</v>
      </c>
      <c r="I158" s="39">
        <v>38.57</v>
      </c>
      <c r="J158" s="39">
        <v>346.39</v>
      </c>
      <c r="K158" s="51">
        <v>332</v>
      </c>
      <c r="L158" s="39">
        <v>77.75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54</v>
      </c>
      <c r="F160" s="42">
        <v>200</v>
      </c>
      <c r="G160" s="53">
        <v>0.28999999999999998</v>
      </c>
      <c r="H160" s="42">
        <v>0</v>
      </c>
      <c r="I160" s="53">
        <v>15.82</v>
      </c>
      <c r="J160" s="53">
        <v>64.400000000000006</v>
      </c>
      <c r="K160" s="43"/>
      <c r="L160" s="42">
        <v>9</v>
      </c>
    </row>
    <row r="161" spans="1:12" ht="15" x14ac:dyDescent="0.25">
      <c r="A161" s="23"/>
      <c r="B161" s="15"/>
      <c r="C161" s="11"/>
      <c r="D161" s="7" t="s">
        <v>23</v>
      </c>
      <c r="E161" s="52" t="s">
        <v>43</v>
      </c>
      <c r="F161" s="42">
        <v>40</v>
      </c>
      <c r="G161" s="53">
        <v>2.2000000000000002</v>
      </c>
      <c r="H161" s="53">
        <v>0.4</v>
      </c>
      <c r="I161" s="53">
        <v>12.83</v>
      </c>
      <c r="J161" s="53">
        <v>63.74</v>
      </c>
      <c r="K161" s="43"/>
      <c r="L161" s="42">
        <v>3.25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18.619999999999997</v>
      </c>
      <c r="H165" s="19">
        <f t="shared" si="78"/>
        <v>16.669999999999998</v>
      </c>
      <c r="I165" s="19">
        <f t="shared" si="78"/>
        <v>67.22</v>
      </c>
      <c r="J165" s="19">
        <f t="shared" si="78"/>
        <v>474.53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18.619999999999997</v>
      </c>
      <c r="H176" s="32">
        <f t="shared" ref="H176" si="83">H165+H175</f>
        <v>16.669999999999998</v>
      </c>
      <c r="I176" s="32">
        <f t="shared" ref="I176" si="84">I165+I175</f>
        <v>67.22</v>
      </c>
      <c r="J176" s="32">
        <f t="shared" ref="J176:L176" si="85">J165+J175</f>
        <v>474.53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55</v>
      </c>
      <c r="F177" s="55">
        <v>250</v>
      </c>
      <c r="G177" s="55">
        <v>14.75</v>
      </c>
      <c r="H177" s="55">
        <v>18.670000000000002</v>
      </c>
      <c r="I177" s="55">
        <v>44.87</v>
      </c>
      <c r="J177" s="55">
        <v>398.59</v>
      </c>
      <c r="K177" s="40"/>
      <c r="L177" s="39">
        <v>77.150000000000006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56</v>
      </c>
      <c r="F179" s="42">
        <v>200</v>
      </c>
      <c r="G179" s="53">
        <v>0.14000000000000001</v>
      </c>
      <c r="H179" s="42">
        <v>0</v>
      </c>
      <c r="I179" s="53">
        <v>22.43</v>
      </c>
      <c r="J179" s="53">
        <v>98.3</v>
      </c>
      <c r="K179" s="54">
        <v>646</v>
      </c>
      <c r="L179" s="42">
        <v>10</v>
      </c>
    </row>
    <row r="180" spans="1:12" ht="15" x14ac:dyDescent="0.25">
      <c r="A180" s="23"/>
      <c r="B180" s="15"/>
      <c r="C180" s="11"/>
      <c r="D180" s="7" t="s">
        <v>23</v>
      </c>
      <c r="E180" s="52" t="s">
        <v>43</v>
      </c>
      <c r="F180" s="42">
        <v>50</v>
      </c>
      <c r="G180" s="53">
        <v>2.75</v>
      </c>
      <c r="H180" s="53">
        <v>0.5</v>
      </c>
      <c r="I180" s="53">
        <v>16.03</v>
      </c>
      <c r="J180" s="53">
        <v>79.680000000000007</v>
      </c>
      <c r="K180" s="43"/>
      <c r="L180" s="42">
        <v>2.85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17.64</v>
      </c>
      <c r="H184" s="19">
        <f t="shared" si="86"/>
        <v>19.170000000000002</v>
      </c>
      <c r="I184" s="19">
        <f t="shared" si="86"/>
        <v>83.33</v>
      </c>
      <c r="J184" s="19">
        <f t="shared" si="86"/>
        <v>576.56999999999994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90">G184+G194</f>
        <v>17.64</v>
      </c>
      <c r="H195" s="32">
        <f t="shared" ref="H195" si="91">H184+H194</f>
        <v>19.170000000000002</v>
      </c>
      <c r="I195" s="32">
        <f t="shared" ref="I195" si="92">I184+I194</f>
        <v>83.33</v>
      </c>
      <c r="J195" s="32">
        <f t="shared" ref="J195:L195" si="93">J184+J194</f>
        <v>576.56999999999994</v>
      </c>
      <c r="K195" s="32"/>
      <c r="L195" s="32">
        <f t="shared" si="93"/>
        <v>90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18.436</v>
      </c>
      <c r="H196" s="34">
        <f t="shared" si="94"/>
        <v>18.145999999999997</v>
      </c>
      <c r="I196" s="34">
        <f t="shared" si="94"/>
        <v>77.539999999999992</v>
      </c>
      <c r="J196" s="34">
        <f t="shared" si="94"/>
        <v>543.01300000000003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2023-12-01T08:51:43Z</dcterms:modified>
</cp:coreProperties>
</file>